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NRS-str.A" sheetId="1" r:id="rId1"/>
    <sheet name="NRS-str.B" sheetId="2" r:id="rId2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B11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Hmotnost před začátkem hubnutí     (v lehkém oděvu, jinak nutno odečíst váhu oděvu). Pokud hubnutí trvá déle než 1 rok, počítá se s obvyklou hmotností před rokem.
U nemocných s velkými otoky se zjišťuje suchá hmotnost.    </t>
        </r>
      </text>
    </comment>
    <comment ref="D11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Umožní zhodnotit, jak dlouho a tedy jak rychle nemocný hubne. 
Čím kratší doba hubnutí, tím rychlejší a závažnější je úbytek.</t>
        </r>
      </text>
    </comment>
    <comment ref="C12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BMMI před začátkem hubnutí</t>
        </r>
      </text>
    </comment>
    <comment ref="E16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Jakékoliv otoky zkreslují hodnotu tělesné hmotnosti.
Nejde tedy jen o hypoproteinemický otok!</t>
        </r>
      </text>
    </comment>
    <comment ref="B18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Pacienta je třeba zvážit v lehkém oděvu bez obuvi s přesností alespoň na 0,5 kg </t>
        </r>
      </text>
    </comment>
    <comment ref="C18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U pacientů nad 65 roků věku je za snížené považováno již BMI pod 22 kg/m2 !</t>
        </r>
      </text>
    </comment>
    <comment ref="D18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Znaménko minus znamená zhubnutí</t>
        </r>
      </text>
    </comment>
    <comment ref="E18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0-bez otoků
1-mírné otoky (do poloviny bérců) 
2-výrazné otoky po kolena
3-otoky nad kolena nebo ascites či anasarka
Přítomnost otoků způsobuje falešné zlepšení předchozích tři hodnot (aktuální hmotnosti, BMI i zhubnutí!)
</t>
        </r>
      </text>
    </comment>
    <comment ref="F18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Na kolik procent proti svému obvyklému plnému množství pacient poslední týden jí ?
Srovnává se průměrný celodenní příjem stravy v posledním týdnu- s dřívějším plným množstvím stravy v době před začátkem hubnutí. Je možné srovnávat i průměrnou velikost jednotlivých porcí, ale pak záleží i na počtu porcí za den dříve a nyní.
</t>
        </r>
      </text>
    </comment>
    <comment ref="H18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Hodnocdení podle tabulky na zadní straně formuláře</t>
        </r>
      </text>
    </comment>
    <comment ref="I18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Viz.tabulka níže- pravá část</t>
        </r>
      </text>
    </comment>
    <comment ref="J18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Výsledné skóre = součet dvou předchozích položek!
Hodnota 3 body a více znamená velké riziko podvýživy a potřebu stanovení nutričního plánu!</t>
        </r>
      </text>
    </comment>
  </commentList>
</comments>
</file>

<file path=xl/sharedStrings.xml><?xml version="1.0" encoding="utf-8"?>
<sst xmlns="http://schemas.openxmlformats.org/spreadsheetml/2006/main" count="114" uniqueCount="108">
  <si>
    <r>
      <t xml:space="preserve">Nutriční rizikový screening </t>
    </r>
    <r>
      <rPr>
        <b/>
        <sz val="16"/>
        <rFont val="Arial"/>
        <family val="2"/>
      </rPr>
      <t>pro ambulantní onkologické pacienty</t>
    </r>
  </si>
  <si>
    <t>Pacient</t>
  </si>
  <si>
    <t>Rodné číslo</t>
  </si>
  <si>
    <t>Diagnóza</t>
  </si>
  <si>
    <r>
      <t xml:space="preserve">stanovena </t>
    </r>
    <r>
      <rPr>
        <i/>
        <sz val="10"/>
        <rFont val="Arial"/>
        <family val="2"/>
      </rPr>
      <t>mm/rr</t>
    </r>
  </si>
  <si>
    <t>Bydliště</t>
  </si>
  <si>
    <t>Pojišťovna</t>
  </si>
  <si>
    <t>Významná komorbidita</t>
  </si>
  <si>
    <t>Výška</t>
  </si>
  <si>
    <t>Obvyklá (dřívější)</t>
  </si>
  <si>
    <t>Kdy</t>
  </si>
  <si>
    <t>Poznámka</t>
  </si>
  <si>
    <t>hmotnost</t>
  </si>
  <si>
    <t>BMI</t>
  </si>
  <si>
    <t>naposledy</t>
  </si>
  <si>
    <t>cm</t>
  </si>
  <si>
    <t>kg</t>
  </si>
  <si>
    <r>
      <t>kg/m</t>
    </r>
    <r>
      <rPr>
        <i/>
        <vertAlign val="superscript"/>
        <sz val="10"/>
        <rFont val="Arial"/>
        <family val="2"/>
      </rPr>
      <t>2</t>
    </r>
  </si>
  <si>
    <t>mm/rr</t>
  </si>
  <si>
    <t>Nutriční stav</t>
  </si>
  <si>
    <t>Nutriční rizikový screening</t>
  </si>
  <si>
    <t>Nutriční intervence</t>
  </si>
  <si>
    <t>Datum</t>
  </si>
  <si>
    <t>Aktuální</t>
  </si>
  <si>
    <t>Zhubnutí</t>
  </si>
  <si>
    <t>Otoky</t>
  </si>
  <si>
    <t>Příjem</t>
  </si>
  <si>
    <t>NS</t>
  </si>
  <si>
    <t>R</t>
  </si>
  <si>
    <t>NRS=</t>
  </si>
  <si>
    <t>Nutriční plán</t>
  </si>
  <si>
    <t>stravy</t>
  </si>
  <si>
    <t>Nutr.stav</t>
  </si>
  <si>
    <t>Riziko</t>
  </si>
  <si>
    <t>NS + R</t>
  </si>
  <si>
    <t>dd.mm.rr</t>
  </si>
  <si>
    <t>%</t>
  </si>
  <si>
    <t>0-3</t>
  </si>
  <si>
    <t>% dřív.mn.</t>
  </si>
  <si>
    <t>0-3 b.</t>
  </si>
  <si>
    <t>0-6 b.</t>
  </si>
  <si>
    <t>symboly viz.zadní strana</t>
  </si>
  <si>
    <t xml:space="preserve">Způsob hodnocení NS, R a NRS a možnosti nutriční intervence viz. zadní strana. </t>
  </si>
  <si>
    <t>Každý pacient s NRS 3 body a vyšším musí mít stanoven nutriční plán (možno psát číselným symbolem, viz.zadní strana).</t>
  </si>
  <si>
    <t>Komentář k  hodnocení NRS</t>
  </si>
  <si>
    <t>Body</t>
  </si>
  <si>
    <t xml:space="preserve">             Nutriční stav = NS</t>
  </si>
  <si>
    <t xml:space="preserve"> Riziko vyplývající ze základní choroby a léčby = R</t>
  </si>
  <si>
    <t>bez známek podvýživy</t>
  </si>
  <si>
    <t>nádor v remisi</t>
  </si>
  <si>
    <t>zhubnutí o 5-10% za 1-3 měsíce</t>
  </si>
  <si>
    <t>příjem stravy 80-60%</t>
  </si>
  <si>
    <t>protinádorová léčba bez většího rizika komplikací</t>
  </si>
  <si>
    <t>BMI jakékoliv</t>
  </si>
  <si>
    <t xml:space="preserve">běžná operace, běžná chemoterapie </t>
  </si>
  <si>
    <t>zhubnutí o 10-15% za 3 měsíce</t>
  </si>
  <si>
    <t>protinádorová léčba s vysokým rizikem komplikací</t>
  </si>
  <si>
    <t>příjem stravy 59-30%</t>
  </si>
  <si>
    <t>konkomitantní chemo/radioterapie</t>
  </si>
  <si>
    <r>
      <t>BMI  20,5 - 18,5 kg/m</t>
    </r>
    <r>
      <rPr>
        <vertAlign val="superscript"/>
        <sz val="10"/>
        <rFont val="Arial"/>
        <family val="2"/>
      </rPr>
      <t>2</t>
    </r>
  </si>
  <si>
    <r>
      <t>BMI u &gt; 65r.: 22-20 kg/m</t>
    </r>
    <r>
      <rPr>
        <vertAlign val="superscript"/>
        <sz val="10"/>
        <rFont val="Arial"/>
        <family val="2"/>
      </rPr>
      <t>2</t>
    </r>
  </si>
  <si>
    <t>autologní transplantace krvetvorných buněk</t>
  </si>
  <si>
    <t>závažná komplikace (závažná pneumonie aj.)</t>
  </si>
  <si>
    <t>pokročilé nebo relabující nádorové onemocnění</t>
  </si>
  <si>
    <t>zhubnutí o více než 15% za 3 m.</t>
  </si>
  <si>
    <t>multimodální léčba (operace/chemo/radio)</t>
  </si>
  <si>
    <t>příjem stravy méně než 30%</t>
  </si>
  <si>
    <t>závažná komplikace s nutností intenzívní péče</t>
  </si>
  <si>
    <r>
      <t>BMI  méně než 18,5 kg/m</t>
    </r>
    <r>
      <rPr>
        <vertAlign val="superscript"/>
        <sz val="10"/>
        <rFont val="Arial"/>
        <family val="2"/>
      </rPr>
      <t>2</t>
    </r>
  </si>
  <si>
    <t>alogenní transplantace krvetvorných bb.</t>
  </si>
  <si>
    <r>
      <t>BMI u &gt; 65r.: méně než 20 kg/m</t>
    </r>
    <r>
      <rPr>
        <vertAlign val="superscript"/>
        <sz val="10"/>
        <rFont val="Arial"/>
        <family val="2"/>
      </rPr>
      <t>2</t>
    </r>
  </si>
  <si>
    <t>Vysvětlení k levé části tabulky (NS):</t>
  </si>
  <si>
    <t>Pro bodové ohodnocení nutričního stavu v levé části tabulky je rozhodující nejvíce narušený parametr.</t>
  </si>
  <si>
    <t xml:space="preserve">Při velké rozdílnosti jednotlivých parametrů (izolované narušení jediného parametru a ostatní tomu neodpovídá)  </t>
  </si>
  <si>
    <t>se přihlíží k následujícím faktorům:</t>
  </si>
  <si>
    <t>_zhubnutí je významné tehdy, pokud stále pokračuje a je provázeno celkovou slabostí, únavností (úbytkem funkcí)</t>
  </si>
  <si>
    <t>_snížený přijem stravy je významný, pokud trvá nejméně týden a nedá se předpokládat rychlá úprava</t>
  </si>
  <si>
    <t>_samotné snížení BMI u velmi mladých jedinců nemusí být závažné, nejsou-li žádné další potíže</t>
  </si>
  <si>
    <t>_BMI a zhubnutí jsou falešně zlepšeny, pokud má pacient současně otoky!</t>
  </si>
  <si>
    <t>Ve sporných případech rozhoduje subjektivní názor vyšetřujícího.</t>
  </si>
  <si>
    <t>Pokud nemocného nelze zvážit, je možné místo BMI sledovat obvod střední části volně svěšené nedominantní paže.</t>
  </si>
  <si>
    <t>Vysvětlení k pravé části tabulky (R):</t>
  </si>
  <si>
    <t>Riziko podvýživy významně závisí na stavu nádorového onemocnění a na probíhající nebo i plánované léčbě;</t>
  </si>
  <si>
    <t>v případě definitivně naplánované léčby se s tímto rizikem počítá již několik dnů až 1 týden před jejím zahájením!</t>
  </si>
  <si>
    <t>Možnosti nutričního plánu</t>
  </si>
  <si>
    <t>sledování nutričního stavu (častější přesné vážení nalačno a po vymočení, případně antropometrie)</t>
  </si>
  <si>
    <t>objektivizace příjmu stravy (energie, bílkoviny, riziko karence mikronutrientů)-retrospektivní 24 hod.recall</t>
  </si>
  <si>
    <t xml:space="preserve">prospektivní záznam příjmu stravy podle přesných instrukcí (3-denní, 7-denní) </t>
  </si>
  <si>
    <t>léčba symptomů, které omezují příjem stravy - léčba bolesti, nevolnosti, zácpy</t>
  </si>
  <si>
    <t>podrobná systematická dietní rada - výživná strava</t>
  </si>
  <si>
    <t>sipping</t>
  </si>
  <si>
    <t>farmakologická léčba anorexie - megestrol-acetát nebo kortikoidy</t>
  </si>
  <si>
    <t>léčba dysfagie - úprava diety, instantní zahušťovadla usnadňující polykání (Nutilis, Resource Thicken-up)</t>
  </si>
  <si>
    <t xml:space="preserve">dilatace jícnu nebo zavedení jícnového stentu  </t>
  </si>
  <si>
    <t>sondová enterální výživa - nasogastrická sonda</t>
  </si>
  <si>
    <t>založení dlouhodobého enterálního přístupu - PEG</t>
  </si>
  <si>
    <t>založení dlouhodobého enterálního přístupu - operační nutriční jejunostomie nebo gastrostomie</t>
  </si>
  <si>
    <t xml:space="preserve">krátkodobá doplňková parenterální výživa </t>
  </si>
  <si>
    <t xml:space="preserve">krátkodobá úplná parenterální výživa </t>
  </si>
  <si>
    <t>dlouhodobá domácí parenterální výživa - po schválení pojišťovnou a založení intravenozního přístupu</t>
  </si>
  <si>
    <t>odeslání do nutriční poradny</t>
  </si>
  <si>
    <t>nutriční intervence zrušena lékařem-onkologem</t>
  </si>
  <si>
    <t>jiný způsob intervence</t>
  </si>
  <si>
    <t>Hodnocení příjmu stravy a dietní intervence jsou v optimálním případě prováděny nutriční terapeutkou.</t>
  </si>
  <si>
    <t>Opakování je doporučeno nejpozději po 2 měsících.</t>
  </si>
  <si>
    <t>aktivní nádorové onemocnění mimo horní GIT</t>
  </si>
  <si>
    <t>velký operační výkon, horní břišní chirurgie</t>
  </si>
  <si>
    <t>nádor horního GIT včetně žaludku a slinivky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</si>
</sst>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;@"/>
  </numFmts>
  <fonts count="14">
    <font>
      <sz val="10"/>
      <name val="Arial"/>
      <family val="2"/>
    </font>
    <font>
      <sz val="10"/>
      <name val="Arial CE"/>
      <family val="0"/>
    </font>
    <font>
      <b/>
      <sz val="16"/>
      <name val="Arial Black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4" fillId="0" borderId="16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0">
      <selection activeCell="F23" sqref="F23"/>
    </sheetView>
  </sheetViews>
  <sheetFormatPr defaultColWidth="9.140625" defaultRowHeight="12.75"/>
  <cols>
    <col min="1" max="6" width="11.7109375" style="5" customWidth="1"/>
    <col min="7" max="7" width="2.7109375" style="5" customWidth="1"/>
    <col min="8" max="10" width="11.7109375" style="5" customWidth="1"/>
    <col min="11" max="11" width="2.7109375" style="5" customWidth="1"/>
    <col min="12" max="13" width="14.8515625" style="5" customWidth="1"/>
    <col min="14" max="16384" width="9.140625" style="5" customWidth="1"/>
  </cols>
  <sheetData>
    <row r="1" spans="1:3" s="4" customFormat="1" ht="27.75" customHeight="1">
      <c r="A1" s="1" t="s">
        <v>0</v>
      </c>
      <c r="B1" s="2"/>
      <c r="C1" s="3"/>
    </row>
    <row r="2" ht="12.75" customHeight="1"/>
    <row r="3" spans="1:13" ht="12.75">
      <c r="A3" s="6" t="s">
        <v>1</v>
      </c>
      <c r="B3" s="7"/>
      <c r="C3" s="7"/>
      <c r="D3" s="8"/>
      <c r="E3" s="6" t="s">
        <v>2</v>
      </c>
      <c r="F3" s="9"/>
      <c r="H3" s="6" t="s">
        <v>3</v>
      </c>
      <c r="I3" s="7"/>
      <c r="J3" s="7"/>
      <c r="K3" s="7"/>
      <c r="L3" s="7"/>
      <c r="M3" s="10" t="s">
        <v>4</v>
      </c>
    </row>
    <row r="4" spans="1:13" s="11" customFormat="1" ht="24" customHeight="1">
      <c r="A4" s="92"/>
      <c r="B4" s="93"/>
      <c r="C4" s="93"/>
      <c r="D4" s="94"/>
      <c r="E4" s="92"/>
      <c r="F4" s="95"/>
      <c r="H4" s="92"/>
      <c r="I4" s="96"/>
      <c r="J4" s="96"/>
      <c r="K4" s="96"/>
      <c r="L4" s="97"/>
      <c r="M4" s="12"/>
    </row>
    <row r="5" ht="12.75"/>
    <row r="6" spans="1:13" ht="12.75">
      <c r="A6" s="6" t="s">
        <v>5</v>
      </c>
      <c r="B6" s="7"/>
      <c r="C6" s="7"/>
      <c r="D6" s="8"/>
      <c r="E6" s="6" t="s">
        <v>6</v>
      </c>
      <c r="F6" s="8"/>
      <c r="G6"/>
      <c r="H6" s="6" t="s">
        <v>7</v>
      </c>
      <c r="I6" s="13"/>
      <c r="J6" s="13"/>
      <c r="K6" s="7"/>
      <c r="L6" s="7"/>
      <c r="M6" s="9"/>
    </row>
    <row r="7" spans="1:13" s="11" customFormat="1" ht="24" customHeight="1">
      <c r="A7" s="92"/>
      <c r="B7" s="93"/>
      <c r="C7" s="93"/>
      <c r="D7" s="94"/>
      <c r="E7" s="92"/>
      <c r="F7" s="98"/>
      <c r="G7"/>
      <c r="H7" s="92"/>
      <c r="I7" s="96"/>
      <c r="J7" s="96"/>
      <c r="K7" s="96"/>
      <c r="L7" s="96"/>
      <c r="M7" s="99"/>
    </row>
    <row r="8" ht="12.75"/>
    <row r="9" ht="12.75"/>
    <row r="10" spans="1:13" s="18" customFormat="1" ht="15" customHeight="1">
      <c r="A10" s="14" t="s">
        <v>8</v>
      </c>
      <c r="B10" s="100" t="s">
        <v>9</v>
      </c>
      <c r="C10" s="101"/>
      <c r="D10" s="16" t="s">
        <v>10</v>
      </c>
      <c r="E10" s="15"/>
      <c r="F10" s="17"/>
      <c r="H10" s="15" t="s">
        <v>11</v>
      </c>
      <c r="I10" s="19"/>
      <c r="J10" s="19"/>
      <c r="K10" s="19"/>
      <c r="L10" s="19"/>
      <c r="M10" s="17"/>
    </row>
    <row r="11" spans="1:13" s="18" customFormat="1" ht="15" customHeight="1">
      <c r="A11" s="20"/>
      <c r="B11" s="21" t="s">
        <v>12</v>
      </c>
      <c r="C11" s="22" t="s">
        <v>13</v>
      </c>
      <c r="D11" s="23" t="s">
        <v>14</v>
      </c>
      <c r="E11" s="24"/>
      <c r="F11" s="25"/>
      <c r="H11" s="24"/>
      <c r="I11" s="26"/>
      <c r="J11" s="26"/>
      <c r="K11" s="26"/>
      <c r="L11" s="26"/>
      <c r="M11" s="25"/>
    </row>
    <row r="12" spans="1:13" s="33" customFormat="1" ht="15" customHeight="1">
      <c r="A12" s="27" t="s">
        <v>15</v>
      </c>
      <c r="B12" s="28" t="s">
        <v>16</v>
      </c>
      <c r="C12" s="29" t="s">
        <v>17</v>
      </c>
      <c r="D12" s="30" t="s">
        <v>18</v>
      </c>
      <c r="E12" s="31"/>
      <c r="F12" s="32"/>
      <c r="H12" s="34"/>
      <c r="I12" s="35"/>
      <c r="J12" s="35"/>
      <c r="K12" s="35"/>
      <c r="L12" s="35"/>
      <c r="M12" s="36"/>
    </row>
    <row r="13" spans="1:13" s="11" customFormat="1" ht="24" customHeight="1">
      <c r="A13" s="37"/>
      <c r="B13" s="38"/>
      <c r="C13" s="39" t="e">
        <f>B13/(A13*0.01)^2</f>
        <v>#DIV/0!</v>
      </c>
      <c r="D13" s="40"/>
      <c r="E13" s="102"/>
      <c r="F13" s="103"/>
      <c r="H13" s="92"/>
      <c r="I13" s="104"/>
      <c r="J13" s="104"/>
      <c r="K13" s="104"/>
      <c r="L13" s="104"/>
      <c r="M13" s="95"/>
    </row>
    <row r="14" spans="1:9" s="42" customFormat="1" ht="12.75" customHeight="1">
      <c r="A14" s="41"/>
      <c r="B14" s="41"/>
      <c r="D14" s="43"/>
      <c r="G14" s="44"/>
      <c r="H14" s="44"/>
      <c r="I14" s="44"/>
    </row>
    <row r="15" spans="1:12" s="47" customFormat="1" ht="19.5" customHeight="1" thickBot="1">
      <c r="A15" s="45" t="s">
        <v>19</v>
      </c>
      <c r="B15" s="46"/>
      <c r="D15" s="48"/>
      <c r="G15" s="49"/>
      <c r="H15" s="45" t="s">
        <v>20</v>
      </c>
      <c r="I15" s="49"/>
      <c r="L15" s="47" t="s">
        <v>21</v>
      </c>
    </row>
    <row r="16" spans="1:13" s="18" customFormat="1" ht="15" customHeight="1" thickTop="1">
      <c r="A16" s="14" t="s">
        <v>22</v>
      </c>
      <c r="B16" s="14" t="s">
        <v>23</v>
      </c>
      <c r="C16" s="14" t="s">
        <v>13</v>
      </c>
      <c r="D16" s="14" t="s">
        <v>24</v>
      </c>
      <c r="E16" s="14" t="s">
        <v>25</v>
      </c>
      <c r="F16" s="14" t="s">
        <v>26</v>
      </c>
      <c r="H16" s="14" t="s">
        <v>27</v>
      </c>
      <c r="I16" s="15" t="s">
        <v>28</v>
      </c>
      <c r="J16" s="50" t="s">
        <v>29</v>
      </c>
      <c r="L16" s="100" t="s">
        <v>30</v>
      </c>
      <c r="M16" s="105"/>
    </row>
    <row r="17" spans="1:13" s="18" customFormat="1" ht="15" customHeight="1">
      <c r="A17" s="20"/>
      <c r="B17" s="20" t="s">
        <v>12</v>
      </c>
      <c r="C17" s="20"/>
      <c r="D17" s="20"/>
      <c r="E17" s="20"/>
      <c r="F17" s="20" t="s">
        <v>31</v>
      </c>
      <c r="H17" s="20" t="s">
        <v>32</v>
      </c>
      <c r="I17" s="24" t="s">
        <v>33</v>
      </c>
      <c r="J17" s="51" t="s">
        <v>34</v>
      </c>
      <c r="L17" s="24"/>
      <c r="M17" s="25"/>
    </row>
    <row r="18" spans="1:13" s="33" customFormat="1" ht="15" customHeight="1" thickBot="1">
      <c r="A18" s="27" t="s">
        <v>35</v>
      </c>
      <c r="B18" s="27" t="s">
        <v>16</v>
      </c>
      <c r="C18" s="27" t="s">
        <v>17</v>
      </c>
      <c r="D18" s="27" t="s">
        <v>36</v>
      </c>
      <c r="E18" s="52" t="s">
        <v>37</v>
      </c>
      <c r="F18" s="27" t="s">
        <v>38</v>
      </c>
      <c r="H18" s="27" t="s">
        <v>39</v>
      </c>
      <c r="I18" s="53" t="s">
        <v>39</v>
      </c>
      <c r="J18" s="54" t="s">
        <v>40</v>
      </c>
      <c r="L18" s="106" t="s">
        <v>41</v>
      </c>
      <c r="M18" s="103"/>
    </row>
    <row r="19" spans="1:13" s="59" customFormat="1" ht="24" customHeight="1" thickBot="1" thickTop="1">
      <c r="A19" s="55"/>
      <c r="B19" s="56"/>
      <c r="C19" s="57" t="e">
        <f>B19/(A13/100)^2</f>
        <v>#DIV/0!</v>
      </c>
      <c r="D19" s="57" t="e">
        <f>(B19-B13)/(B13*0.01)</f>
        <v>#DIV/0!</v>
      </c>
      <c r="E19" s="58"/>
      <c r="F19" s="56"/>
      <c r="H19" s="56"/>
      <c r="I19" s="60"/>
      <c r="J19" s="61"/>
      <c r="L19" s="107"/>
      <c r="M19" s="108"/>
    </row>
    <row r="20" spans="1:13" s="59" customFormat="1" ht="24" customHeight="1" thickBot="1" thickTop="1">
      <c r="A20" s="55"/>
      <c r="B20" s="56"/>
      <c r="C20" s="57"/>
      <c r="D20" s="57"/>
      <c r="E20" s="58"/>
      <c r="F20" s="56"/>
      <c r="H20" s="56"/>
      <c r="I20" s="60"/>
      <c r="J20" s="61"/>
      <c r="L20" s="107"/>
      <c r="M20" s="108"/>
    </row>
    <row r="21" spans="1:13" s="59" customFormat="1" ht="24" customHeight="1" thickBot="1" thickTop="1">
      <c r="A21" s="55"/>
      <c r="B21" s="56"/>
      <c r="C21" s="57"/>
      <c r="D21" s="57"/>
      <c r="E21" s="58"/>
      <c r="F21" s="56"/>
      <c r="H21" s="56"/>
      <c r="I21" s="60"/>
      <c r="J21" s="61"/>
      <c r="L21" s="107"/>
      <c r="M21" s="108"/>
    </row>
    <row r="22" spans="1:13" s="59" customFormat="1" ht="24" customHeight="1" thickBot="1" thickTop="1">
      <c r="A22" s="55"/>
      <c r="B22" s="56"/>
      <c r="C22" s="57"/>
      <c r="D22" s="57"/>
      <c r="E22" s="58"/>
      <c r="F22" s="56"/>
      <c r="H22" s="56"/>
      <c r="I22" s="60"/>
      <c r="J22" s="61"/>
      <c r="L22" s="107"/>
      <c r="M22" s="108"/>
    </row>
    <row r="23" spans="1:13" s="59" customFormat="1" ht="24" customHeight="1" thickBot="1" thickTop="1">
      <c r="A23" s="55"/>
      <c r="B23" s="56"/>
      <c r="C23" s="57"/>
      <c r="D23" s="57"/>
      <c r="E23" s="58"/>
      <c r="F23" s="56"/>
      <c r="H23" s="56"/>
      <c r="I23" s="60"/>
      <c r="J23" s="61"/>
      <c r="L23" s="107"/>
      <c r="M23" s="108"/>
    </row>
    <row r="24" spans="1:13" s="59" customFormat="1" ht="24" customHeight="1" thickBot="1" thickTop="1">
      <c r="A24" s="55"/>
      <c r="B24" s="56"/>
      <c r="C24" s="57"/>
      <c r="D24" s="57"/>
      <c r="E24" s="58"/>
      <c r="F24" s="56"/>
      <c r="H24" s="56"/>
      <c r="I24" s="60"/>
      <c r="J24" s="61"/>
      <c r="L24" s="107"/>
      <c r="M24" s="108"/>
    </row>
    <row r="25" spans="1:13" s="59" customFormat="1" ht="24" customHeight="1" thickBot="1" thickTop="1">
      <c r="A25" s="55"/>
      <c r="B25" s="56"/>
      <c r="C25" s="57"/>
      <c r="D25" s="57"/>
      <c r="E25" s="58"/>
      <c r="F25" s="56"/>
      <c r="H25" s="56"/>
      <c r="I25" s="60"/>
      <c r="J25" s="61"/>
      <c r="L25" s="62"/>
      <c r="M25" s="63"/>
    </row>
    <row r="26" spans="1:13" s="59" customFormat="1" ht="24" customHeight="1" thickBot="1" thickTop="1">
      <c r="A26" s="55"/>
      <c r="B26" s="56"/>
      <c r="C26" s="57"/>
      <c r="D26" s="57"/>
      <c r="E26" s="58"/>
      <c r="F26" s="56"/>
      <c r="H26" s="56"/>
      <c r="I26" s="60"/>
      <c r="J26" s="61"/>
      <c r="L26" s="107"/>
      <c r="M26" s="108"/>
    </row>
    <row r="27" ht="13.5" thickTop="1"/>
    <row r="28" s="64" customFormat="1" ht="15" customHeight="1">
      <c r="A28" s="64" t="s">
        <v>42</v>
      </c>
    </row>
    <row r="29" ht="15.75">
      <c r="A29" s="64" t="s">
        <v>43</v>
      </c>
    </row>
    <row r="30" ht="15.75">
      <c r="A30" s="64" t="s">
        <v>104</v>
      </c>
    </row>
  </sheetData>
  <sheetProtection password="EDF0" sheet="1" objects="1" scenarios="1"/>
  <protectedRanges>
    <protectedRange sqref="A4" name="Oblast1"/>
    <protectedRange sqref="E4" name="Oblast2"/>
    <protectedRange sqref="H4" name="Oblast3"/>
    <protectedRange sqref="M4" name="Oblast4"/>
    <protectedRange sqref="A7" name="Oblast5"/>
    <protectedRange sqref="E7" name="Oblast6"/>
    <protectedRange sqref="H7" name="Oblast7"/>
    <protectedRange sqref="A13:B13" name="Oblast8"/>
    <protectedRange sqref="D13" name="Oblast9"/>
    <protectedRange sqref="E13" name="Oblast10"/>
    <protectedRange sqref="H13" name="Oblast11"/>
    <protectedRange sqref="A19:B26" name="Oblast12"/>
    <protectedRange sqref="H19:I26" name="Oblast13"/>
    <protectedRange sqref="L19:M26" name="Oblast14"/>
  </protectedRanges>
  <mergeCells count="18">
    <mergeCell ref="L22:M22"/>
    <mergeCell ref="L23:M23"/>
    <mergeCell ref="L24:M24"/>
    <mergeCell ref="L26:M26"/>
    <mergeCell ref="L18:M18"/>
    <mergeCell ref="L19:M19"/>
    <mergeCell ref="L20:M20"/>
    <mergeCell ref="L21:M21"/>
    <mergeCell ref="B10:C10"/>
    <mergeCell ref="E13:F13"/>
    <mergeCell ref="H13:M13"/>
    <mergeCell ref="L16:M16"/>
    <mergeCell ref="A4:D4"/>
    <mergeCell ref="E4:F4"/>
    <mergeCell ref="H4:L4"/>
    <mergeCell ref="A7:D7"/>
    <mergeCell ref="E7:F7"/>
    <mergeCell ref="H7:M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7">
      <selection activeCell="M18" sqref="M18"/>
    </sheetView>
  </sheetViews>
  <sheetFormatPr defaultColWidth="9.140625" defaultRowHeight="12.75"/>
  <cols>
    <col min="1" max="1" width="9.7109375" style="69" customWidth="1"/>
    <col min="2" max="9" width="9.7109375" style="0" customWidth="1"/>
  </cols>
  <sheetData>
    <row r="1" ht="18">
      <c r="A1" s="68" t="s">
        <v>44</v>
      </c>
    </row>
    <row r="3" spans="1:10" ht="12.75">
      <c r="A3" s="15" t="s">
        <v>45</v>
      </c>
      <c r="B3" s="70" t="s">
        <v>46</v>
      </c>
      <c r="C3" s="70"/>
      <c r="D3" s="71"/>
      <c r="E3" s="19" t="s">
        <v>45</v>
      </c>
      <c r="F3" s="70" t="s">
        <v>47</v>
      </c>
      <c r="G3" s="70"/>
      <c r="H3" s="70"/>
      <c r="I3" s="70"/>
      <c r="J3" s="72"/>
    </row>
    <row r="4" spans="1:10" ht="12.75">
      <c r="A4" s="15"/>
      <c r="B4" s="70"/>
      <c r="C4" s="70"/>
      <c r="D4" s="71"/>
      <c r="E4" s="19"/>
      <c r="F4" s="70"/>
      <c r="G4" s="70"/>
      <c r="H4" s="70"/>
      <c r="I4" s="70"/>
      <c r="J4" s="71"/>
    </row>
    <row r="5" spans="1:10" ht="12.75">
      <c r="A5" s="73">
        <v>0</v>
      </c>
      <c r="B5" s="74" t="s">
        <v>48</v>
      </c>
      <c r="C5" s="74"/>
      <c r="D5" s="75"/>
      <c r="E5" s="76">
        <v>0</v>
      </c>
      <c r="F5" s="74" t="s">
        <v>49</v>
      </c>
      <c r="G5" s="74"/>
      <c r="H5" s="74"/>
      <c r="I5" s="74"/>
      <c r="J5" s="75"/>
    </row>
    <row r="6" spans="1:10" ht="12.75">
      <c r="A6" s="73"/>
      <c r="B6" s="74"/>
      <c r="C6" s="74"/>
      <c r="D6" s="75"/>
      <c r="E6" s="76"/>
      <c r="F6" s="74"/>
      <c r="G6" s="74"/>
      <c r="H6" s="74"/>
      <c r="I6" s="74"/>
      <c r="J6" s="75"/>
    </row>
    <row r="7" spans="1:10" ht="12.75">
      <c r="A7" s="77"/>
      <c r="B7" s="7"/>
      <c r="C7" s="7"/>
      <c r="D7" s="9"/>
      <c r="E7" s="65"/>
      <c r="F7" s="7"/>
      <c r="G7" s="7"/>
      <c r="H7" s="7"/>
      <c r="I7" s="7"/>
      <c r="J7" s="9"/>
    </row>
    <row r="8" spans="1:10" ht="12.75">
      <c r="A8" s="73">
        <v>1</v>
      </c>
      <c r="B8" s="74" t="s">
        <v>50</v>
      </c>
      <c r="C8" s="74"/>
      <c r="D8" s="75"/>
      <c r="E8" s="76">
        <v>1</v>
      </c>
      <c r="F8" s="74" t="s">
        <v>105</v>
      </c>
      <c r="G8" s="74"/>
      <c r="H8" s="74"/>
      <c r="I8" s="74"/>
      <c r="J8" s="75"/>
    </row>
    <row r="9" spans="1:10" ht="12.75">
      <c r="A9" s="73"/>
      <c r="B9" s="74" t="s">
        <v>51</v>
      </c>
      <c r="C9" s="74"/>
      <c r="D9" s="75"/>
      <c r="E9" s="76"/>
      <c r="F9" s="74" t="s">
        <v>52</v>
      </c>
      <c r="G9" s="74"/>
      <c r="H9" s="74"/>
      <c r="I9" s="74"/>
      <c r="J9" s="75"/>
    </row>
    <row r="10" spans="1:10" ht="12.75">
      <c r="A10" s="73"/>
      <c r="B10" s="74" t="s">
        <v>53</v>
      </c>
      <c r="C10" s="74"/>
      <c r="D10" s="75"/>
      <c r="E10" s="76"/>
      <c r="F10" s="74" t="s">
        <v>54</v>
      </c>
      <c r="G10" s="74"/>
      <c r="H10" s="74"/>
      <c r="I10" s="74"/>
      <c r="J10" s="75"/>
    </row>
    <row r="11" spans="1:10" ht="12.75">
      <c r="A11" s="66"/>
      <c r="B11" s="67"/>
      <c r="C11" s="67"/>
      <c r="D11" s="78"/>
      <c r="E11" s="79"/>
      <c r="F11" s="67"/>
      <c r="G11" s="67"/>
      <c r="H11" s="67"/>
      <c r="I11" s="67"/>
      <c r="J11" s="78"/>
    </row>
    <row r="12" spans="1:10" ht="12.75">
      <c r="A12" s="73"/>
      <c r="B12" s="74"/>
      <c r="C12" s="74"/>
      <c r="D12" s="75"/>
      <c r="E12" s="76"/>
      <c r="F12" s="5"/>
      <c r="G12" s="74"/>
      <c r="H12" s="74"/>
      <c r="I12" s="74"/>
      <c r="J12" s="75"/>
    </row>
    <row r="13" spans="1:10" ht="12.75">
      <c r="A13" s="73">
        <v>2</v>
      </c>
      <c r="B13" s="74" t="s">
        <v>55</v>
      </c>
      <c r="C13" s="74"/>
      <c r="D13" s="75"/>
      <c r="E13" s="76">
        <v>2</v>
      </c>
      <c r="F13" s="5" t="s">
        <v>107</v>
      </c>
      <c r="G13" s="5"/>
      <c r="H13" s="74"/>
      <c r="I13" s="74"/>
      <c r="J13" s="75"/>
    </row>
    <row r="14" spans="1:10" ht="12.75">
      <c r="A14" s="73"/>
      <c r="B14" s="74" t="s">
        <v>57</v>
      </c>
      <c r="C14" s="74"/>
      <c r="D14" s="75"/>
      <c r="E14" s="76"/>
      <c r="F14" s="74" t="s">
        <v>56</v>
      </c>
      <c r="G14" s="74"/>
      <c r="H14" s="74"/>
      <c r="I14" s="74"/>
      <c r="J14" s="75"/>
    </row>
    <row r="15" spans="1:10" ht="14.25">
      <c r="A15" s="73"/>
      <c r="B15" s="74" t="s">
        <v>59</v>
      </c>
      <c r="C15" s="74"/>
      <c r="D15" s="75"/>
      <c r="E15" s="76"/>
      <c r="F15" s="74" t="s">
        <v>58</v>
      </c>
      <c r="G15" s="74"/>
      <c r="H15" s="74"/>
      <c r="I15" s="74"/>
      <c r="J15" s="75"/>
    </row>
    <row r="16" spans="1:10" ht="14.25">
      <c r="A16" s="73"/>
      <c r="B16" s="74" t="s">
        <v>60</v>
      </c>
      <c r="C16" s="74"/>
      <c r="D16" s="75"/>
      <c r="E16" s="76"/>
      <c r="F16" s="74" t="s">
        <v>106</v>
      </c>
      <c r="G16" s="74"/>
      <c r="H16" s="74"/>
      <c r="I16" s="74"/>
      <c r="J16" s="75"/>
    </row>
    <row r="17" spans="1:10" ht="12.75">
      <c r="A17" s="73"/>
      <c r="B17" s="74"/>
      <c r="C17" s="74"/>
      <c r="D17" s="75"/>
      <c r="E17" s="76"/>
      <c r="F17" s="74" t="s">
        <v>61</v>
      </c>
      <c r="G17" s="74"/>
      <c r="H17" s="74"/>
      <c r="I17" s="74"/>
      <c r="J17" s="75"/>
    </row>
    <row r="18" spans="1:10" ht="12.75">
      <c r="A18" s="73"/>
      <c r="B18" s="74"/>
      <c r="C18" s="74"/>
      <c r="D18" s="75"/>
      <c r="E18" s="76"/>
      <c r="F18" s="74" t="s">
        <v>62</v>
      </c>
      <c r="G18" s="74"/>
      <c r="H18" s="74"/>
      <c r="I18" s="74"/>
      <c r="J18" s="75"/>
    </row>
    <row r="19" spans="1:10" ht="12.75">
      <c r="A19" s="73"/>
      <c r="B19" s="5"/>
      <c r="C19" s="74"/>
      <c r="D19" s="75"/>
      <c r="E19" s="76"/>
      <c r="F19" s="5" t="s">
        <v>63</v>
      </c>
      <c r="G19" s="74"/>
      <c r="H19" s="74"/>
      <c r="I19" s="74"/>
      <c r="J19" s="75"/>
    </row>
    <row r="20" spans="1:10" ht="12.75">
      <c r="A20" s="73"/>
      <c r="B20" s="74"/>
      <c r="C20" s="74"/>
      <c r="D20" s="75"/>
      <c r="E20" s="76"/>
      <c r="F20" s="74"/>
      <c r="G20" s="74"/>
      <c r="H20" s="74"/>
      <c r="I20" s="74"/>
      <c r="J20" s="75"/>
    </row>
    <row r="21" spans="1:10" ht="12.75">
      <c r="A21" s="77"/>
      <c r="B21" s="7"/>
      <c r="C21" s="7"/>
      <c r="D21" s="9"/>
      <c r="E21" s="65"/>
      <c r="F21" s="7"/>
      <c r="G21" s="7"/>
      <c r="H21" s="7"/>
      <c r="I21" s="7"/>
      <c r="J21" s="9"/>
    </row>
    <row r="22" spans="1:10" ht="12.75">
      <c r="A22" s="73">
        <v>3</v>
      </c>
      <c r="B22" s="74" t="s">
        <v>64</v>
      </c>
      <c r="C22" s="74"/>
      <c r="D22" s="75"/>
      <c r="E22" s="76">
        <v>3</v>
      </c>
      <c r="F22" s="74" t="s">
        <v>65</v>
      </c>
      <c r="G22" s="74"/>
      <c r="H22" s="74"/>
      <c r="I22" s="74"/>
      <c r="J22" s="75"/>
    </row>
    <row r="23" spans="1:10" ht="12.75">
      <c r="A23" s="73"/>
      <c r="B23" s="74" t="s">
        <v>66</v>
      </c>
      <c r="C23" s="74"/>
      <c r="D23" s="75"/>
      <c r="E23" s="76"/>
      <c r="F23" s="74" t="s">
        <v>67</v>
      </c>
      <c r="G23" s="74"/>
      <c r="H23" s="74"/>
      <c r="I23" s="74"/>
      <c r="J23" s="75"/>
    </row>
    <row r="24" spans="1:10" ht="14.25">
      <c r="A24" s="73"/>
      <c r="B24" s="74" t="s">
        <v>68</v>
      </c>
      <c r="C24" s="74"/>
      <c r="D24" s="75"/>
      <c r="E24" s="76"/>
      <c r="F24" s="74" t="s">
        <v>69</v>
      </c>
      <c r="G24" s="74"/>
      <c r="H24" s="74"/>
      <c r="I24" s="74"/>
      <c r="J24" s="75"/>
    </row>
    <row r="25" spans="1:10" ht="14.25">
      <c r="A25" s="73"/>
      <c r="B25" s="74" t="s">
        <v>70</v>
      </c>
      <c r="C25" s="74"/>
      <c r="D25" s="75"/>
      <c r="E25" s="76"/>
      <c r="F25" s="5"/>
      <c r="G25" s="74"/>
      <c r="H25" s="74"/>
      <c r="I25" s="74"/>
      <c r="J25" s="75"/>
    </row>
    <row r="26" spans="1:10" ht="12.75">
      <c r="A26" s="66"/>
      <c r="B26" s="67"/>
      <c r="C26" s="67"/>
      <c r="D26" s="78"/>
      <c r="E26" s="67"/>
      <c r="F26" s="67"/>
      <c r="G26" s="67"/>
      <c r="H26" s="67"/>
      <c r="I26" s="67"/>
      <c r="J26" s="78"/>
    </row>
    <row r="27" spans="1:10" ht="3.75" customHeight="1">
      <c r="A27" s="80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81" t="s">
        <v>71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82" t="s">
        <v>72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82" t="s">
        <v>73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82" t="s">
        <v>74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82" t="s">
        <v>75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82" t="s">
        <v>76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82" t="s">
        <v>77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82" t="s">
        <v>78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82" t="s">
        <v>79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82" t="s">
        <v>80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83" t="s">
        <v>81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82" t="s">
        <v>82</v>
      </c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82" t="s">
        <v>83</v>
      </c>
      <c r="B40" s="5"/>
      <c r="C40" s="5"/>
      <c r="D40" s="5"/>
      <c r="E40" s="5"/>
      <c r="F40" s="5"/>
      <c r="G40" s="5"/>
      <c r="H40" s="5"/>
      <c r="I40" s="5"/>
      <c r="J40" s="5"/>
    </row>
    <row r="42" ht="18">
      <c r="A42" s="68" t="s">
        <v>84</v>
      </c>
    </row>
    <row r="43" ht="3.75" customHeight="1"/>
    <row r="44" spans="1:10" ht="12.75">
      <c r="A44" s="84">
        <v>1</v>
      </c>
      <c r="B44" s="85" t="s">
        <v>85</v>
      </c>
      <c r="C44" s="85"/>
      <c r="D44" s="85"/>
      <c r="E44" s="85"/>
      <c r="F44" s="85"/>
      <c r="G44" s="85"/>
      <c r="H44" s="85"/>
      <c r="I44" s="85"/>
      <c r="J44" s="8"/>
    </row>
    <row r="45" spans="1:10" ht="12.75">
      <c r="A45" s="86">
        <v>2</v>
      </c>
      <c r="B45" s="87" t="s">
        <v>86</v>
      </c>
      <c r="C45" s="87"/>
      <c r="D45" s="87"/>
      <c r="E45" s="87"/>
      <c r="F45" s="87"/>
      <c r="G45" s="87"/>
      <c r="H45" s="87"/>
      <c r="I45" s="87"/>
      <c r="J45" s="88"/>
    </row>
    <row r="46" spans="1:10" ht="12.75">
      <c r="A46" s="86">
        <v>3</v>
      </c>
      <c r="B46" s="87" t="s">
        <v>87</v>
      </c>
      <c r="C46" s="87"/>
      <c r="D46" s="87"/>
      <c r="E46" s="87"/>
      <c r="F46" s="87"/>
      <c r="G46" s="87"/>
      <c r="H46" s="87"/>
      <c r="I46" s="87"/>
      <c r="J46" s="88"/>
    </row>
    <row r="47" spans="1:10" ht="12.75">
      <c r="A47" s="86">
        <v>4</v>
      </c>
      <c r="B47" s="87" t="s">
        <v>88</v>
      </c>
      <c r="C47" s="87"/>
      <c r="D47" s="87"/>
      <c r="E47" s="87"/>
      <c r="F47" s="87"/>
      <c r="G47" s="87"/>
      <c r="H47" s="87"/>
      <c r="I47" s="87"/>
      <c r="J47" s="88"/>
    </row>
    <row r="48" spans="1:10" ht="12.75">
      <c r="A48" s="86">
        <v>5</v>
      </c>
      <c r="B48" s="87" t="s">
        <v>89</v>
      </c>
      <c r="C48" s="87"/>
      <c r="D48" s="87"/>
      <c r="E48" s="87"/>
      <c r="F48" s="87"/>
      <c r="G48" s="87"/>
      <c r="H48" s="87"/>
      <c r="I48" s="87"/>
      <c r="J48" s="88"/>
    </row>
    <row r="49" spans="1:10" ht="12.75">
      <c r="A49" s="86">
        <v>6</v>
      </c>
      <c r="B49" s="87" t="s">
        <v>90</v>
      </c>
      <c r="C49" s="87"/>
      <c r="D49" s="87"/>
      <c r="E49" s="87"/>
      <c r="F49" s="87"/>
      <c r="G49" s="87"/>
      <c r="H49" s="87"/>
      <c r="I49" s="87"/>
      <c r="J49" s="88"/>
    </row>
    <row r="50" spans="1:10" ht="12.75">
      <c r="A50" s="86">
        <v>7</v>
      </c>
      <c r="B50" s="87" t="s">
        <v>91</v>
      </c>
      <c r="C50" s="87"/>
      <c r="D50" s="87"/>
      <c r="E50" s="87"/>
      <c r="F50" s="87"/>
      <c r="G50" s="87"/>
      <c r="H50" s="87"/>
      <c r="I50" s="87"/>
      <c r="J50" s="88"/>
    </row>
    <row r="51" spans="1:10" ht="12.75">
      <c r="A51" s="86">
        <v>8</v>
      </c>
      <c r="B51" s="89" t="s">
        <v>92</v>
      </c>
      <c r="C51" s="87"/>
      <c r="D51" s="87"/>
      <c r="E51" s="87"/>
      <c r="F51" s="87"/>
      <c r="G51" s="87"/>
      <c r="H51" s="87"/>
      <c r="I51" s="87"/>
      <c r="J51" s="88"/>
    </row>
    <row r="52" spans="1:10" ht="12.75">
      <c r="A52" s="86">
        <v>9</v>
      </c>
      <c r="B52" s="89" t="s">
        <v>93</v>
      </c>
      <c r="C52" s="87"/>
      <c r="D52" s="87"/>
      <c r="E52" s="87"/>
      <c r="F52" s="87"/>
      <c r="G52" s="87"/>
      <c r="H52" s="87"/>
      <c r="I52" s="87"/>
      <c r="J52" s="88"/>
    </row>
    <row r="53" spans="1:10" ht="12.75">
      <c r="A53" s="86">
        <v>10</v>
      </c>
      <c r="B53" s="87" t="s">
        <v>94</v>
      </c>
      <c r="C53" s="87"/>
      <c r="D53" s="87"/>
      <c r="E53" s="87"/>
      <c r="F53" s="87"/>
      <c r="G53" s="87"/>
      <c r="H53" s="87"/>
      <c r="I53" s="87"/>
      <c r="J53" s="88"/>
    </row>
    <row r="54" spans="1:10" ht="12.75">
      <c r="A54" s="86">
        <v>11</v>
      </c>
      <c r="B54" s="87" t="s">
        <v>95</v>
      </c>
      <c r="C54" s="87"/>
      <c r="D54" s="87"/>
      <c r="E54" s="87"/>
      <c r="F54" s="87"/>
      <c r="G54" s="87"/>
      <c r="H54" s="87"/>
      <c r="I54" s="87"/>
      <c r="J54" s="88"/>
    </row>
    <row r="55" spans="1:10" ht="12.75">
      <c r="A55" s="86">
        <v>12</v>
      </c>
      <c r="B55" s="87" t="s">
        <v>96</v>
      </c>
      <c r="C55" s="87"/>
      <c r="D55" s="87"/>
      <c r="E55" s="87"/>
      <c r="F55" s="87"/>
      <c r="G55" s="87"/>
      <c r="H55" s="87"/>
      <c r="I55" s="87"/>
      <c r="J55" s="88"/>
    </row>
    <row r="56" spans="1:10" ht="12.75">
      <c r="A56" s="86">
        <v>13</v>
      </c>
      <c r="B56" s="87" t="s">
        <v>97</v>
      </c>
      <c r="C56" s="87"/>
      <c r="D56" s="87"/>
      <c r="E56" s="87"/>
      <c r="F56" s="87"/>
      <c r="G56" s="87"/>
      <c r="H56" s="87"/>
      <c r="I56" s="87"/>
      <c r="J56" s="88"/>
    </row>
    <row r="57" spans="1:10" ht="12.75">
      <c r="A57" s="86">
        <v>14</v>
      </c>
      <c r="B57" s="87" t="s">
        <v>98</v>
      </c>
      <c r="C57" s="87"/>
      <c r="D57" s="87"/>
      <c r="E57" s="87"/>
      <c r="F57" s="87"/>
      <c r="G57" s="87"/>
      <c r="H57" s="87"/>
      <c r="I57" s="87"/>
      <c r="J57" s="88"/>
    </row>
    <row r="58" spans="1:10" ht="12.75">
      <c r="A58" s="86">
        <v>15</v>
      </c>
      <c r="B58" s="87" t="s">
        <v>99</v>
      </c>
      <c r="C58" s="87"/>
      <c r="D58" s="87"/>
      <c r="E58" s="87"/>
      <c r="F58" s="87"/>
      <c r="G58" s="87"/>
      <c r="H58" s="87"/>
      <c r="I58" s="87"/>
      <c r="J58" s="88"/>
    </row>
    <row r="59" spans="1:10" ht="12.75">
      <c r="A59" s="86">
        <v>16</v>
      </c>
      <c r="B59" s="89" t="s">
        <v>100</v>
      </c>
      <c r="C59" s="87"/>
      <c r="D59" s="87"/>
      <c r="E59" s="87"/>
      <c r="F59" s="87"/>
      <c r="G59" s="87"/>
      <c r="H59" s="87"/>
      <c r="I59" s="87"/>
      <c r="J59" s="88"/>
    </row>
    <row r="60" spans="1:10" ht="12.75">
      <c r="A60" s="86">
        <v>17</v>
      </c>
      <c r="B60" s="87" t="s">
        <v>101</v>
      </c>
      <c r="C60" s="87"/>
      <c r="D60" s="87"/>
      <c r="E60" s="87"/>
      <c r="F60" s="87"/>
      <c r="G60" s="87"/>
      <c r="H60" s="87"/>
      <c r="I60" s="87"/>
      <c r="J60" s="88"/>
    </row>
    <row r="61" spans="1:10" ht="12.75">
      <c r="A61" s="109">
        <v>18</v>
      </c>
      <c r="B61" s="90" t="s">
        <v>102</v>
      </c>
      <c r="C61" s="90"/>
      <c r="D61" s="90"/>
      <c r="E61" s="90"/>
      <c r="F61" s="90"/>
      <c r="G61" s="90"/>
      <c r="H61" s="90"/>
      <c r="I61" s="90"/>
      <c r="J61" s="110"/>
    </row>
    <row r="62" ht="3.75" customHeight="1"/>
    <row r="63" ht="12.75">
      <c r="A63" s="91" t="s">
        <v>103</v>
      </c>
    </row>
  </sheetData>
  <sheetProtection password="EDF0"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</cp:lastModifiedBy>
  <cp:lastPrinted>2008-02-24T16:37:13Z</cp:lastPrinted>
  <dcterms:created xsi:type="dcterms:W3CDTF">1997-01-24T11:07:25Z</dcterms:created>
  <dcterms:modified xsi:type="dcterms:W3CDTF">2008-02-24T16:37:30Z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